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3C5BBBC-92F7-426E-9395-7603E82E5D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D14" i="1" l="1"/>
  <c r="G14" i="1"/>
  <c r="E14" i="1" l="1"/>
  <c r="E15" i="1" s="1"/>
  <c r="E16" i="1" s="1"/>
  <c r="G15" i="1"/>
  <c r="G16" i="1" s="1"/>
  <c r="D15" i="1" l="1"/>
  <c r="D16" i="1" s="1"/>
</calcChain>
</file>

<file path=xl/sharedStrings.xml><?xml version="1.0" encoding="utf-8"?>
<sst xmlns="http://schemas.openxmlformats.org/spreadsheetml/2006/main" count="23" uniqueCount="23">
  <si>
    <t>№ сметы</t>
  </si>
  <si>
    <t>Наименование работ</t>
  </si>
  <si>
    <t>№ п/п</t>
  </si>
  <si>
    <t>Всего, руб без НДС</t>
  </si>
  <si>
    <t>мат</t>
  </si>
  <si>
    <t>обр</t>
  </si>
  <si>
    <t>строй</t>
  </si>
  <si>
    <t>монтаж</t>
  </si>
  <si>
    <t xml:space="preserve">НДС 20% </t>
  </si>
  <si>
    <t>Примечание:</t>
  </si>
  <si>
    <t>Столбец №5, 6, 7 заполняется подрядчиком на основании приложенных расчетов дополнительных затрат, в соответствии со сметными методиками.</t>
  </si>
  <si>
    <t>Примечание</t>
  </si>
  <si>
    <t>ПРОТОКОЛ
договорной стоимости работ</t>
  </si>
  <si>
    <t>Приложение А</t>
  </si>
  <si>
    <t>к Техническому заданию</t>
  </si>
  <si>
    <t>1</t>
  </si>
  <si>
    <t>Выполнение работ по огнезащите металлических конструкций сливо-наливной ж.д. эстакады на нефтеналивном комплексе ННК на ж.д. станции «Сакмарская».</t>
  </si>
  <si>
    <t>Огнезащита металлических конструкций сливо-наливной ж.д. эстакады на нефтеналивном комплексе ННК на ж.д. станции «Сакмарская».</t>
  </si>
  <si>
    <t>Стоимость работ по смете Заказчика, руб.</t>
  </si>
  <si>
    <t>Дополнительные затраты Подрядчика в текущих ценах , руб.</t>
  </si>
  <si>
    <t>Расшифровка дополнительных затрат Подрядчика.</t>
  </si>
  <si>
    <t>Стоимость работ с учетм дополнительных затрат Подрядчика, руб</t>
  </si>
  <si>
    <t>Итого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</si>
</sst>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2">
    <xf numFmtId="0" fontId="0" fillId="0" borderId="0" xfId="0"/>
    <xf numFmtId="164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0" xfId="0" applyFill="1"/>
    <xf numFmtId="0" fontId="7" fillId="0" borderId="1" xfId="2" applyFont="1" applyBorder="1" applyAlignment="1">
      <alignment horizontal="right" vertical="top" wrapText="1"/>
    </xf>
    <xf numFmtId="164" fontId="0" fillId="0" borderId="0" xfId="1" applyFont="1"/>
    <xf numFmtId="0" fontId="7" fillId="2" borderId="1" xfId="2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2" fillId="0" borderId="7" xfId="0" applyFont="1" applyBorder="1"/>
    <xf numFmtId="164" fontId="2" fillId="0" borderId="7" xfId="0" applyNumberFormat="1" applyFont="1" applyBorder="1"/>
    <xf numFmtId="0" fontId="0" fillId="0" borderId="8" xfId="0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/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2" fillId="0" borderId="5" xfId="0" applyFont="1" applyBorder="1" applyAlignment="1">
      <alignment wrapText="1"/>
    </xf>
    <xf numFmtId="164" fontId="2" fillId="0" borderId="5" xfId="0" applyNumberFormat="1" applyFont="1" applyBorder="1"/>
    <xf numFmtId="0" fontId="5" fillId="0" borderId="4" xfId="0" applyFont="1" applyBorder="1" applyAlignment="1">
      <alignment horizontal="center" vertical="center"/>
    </xf>
    <xf numFmtId="164" fontId="3" fillId="0" borderId="7" xfId="1" applyFont="1" applyFill="1" applyBorder="1" applyAlignment="1">
      <alignment horizontal="center" vertical="center" wrapText="1"/>
    </xf>
    <xf numFmtId="0" fontId="0" fillId="0" borderId="5" xfId="0" applyBorder="1"/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3" fillId="0" borderId="7" xfId="1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3" fillId="0" borderId="13" xfId="1" applyFont="1" applyFill="1" applyBorder="1" applyAlignment="1">
      <alignment horizontal="center" vertical="center" wrapText="1"/>
    </xf>
    <xf numFmtId="164" fontId="3" fillId="0" borderId="9" xfId="1" applyFont="1" applyFill="1" applyBorder="1" applyAlignment="1">
      <alignment horizontal="center" vertical="center" wrapText="1"/>
    </xf>
    <xf numFmtId="164" fontId="3" fillId="0" borderId="12" xfId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G7" sqref="G7:G13"/>
    </sheetView>
  </sheetViews>
  <sheetFormatPr defaultRowHeight="15" x14ac:dyDescent="0.25"/>
  <cols>
    <col min="1" max="1" width="5.7109375" customWidth="1"/>
    <col min="2" max="2" width="12.42578125" customWidth="1"/>
    <col min="3" max="3" width="45.85546875" customWidth="1"/>
    <col min="4" max="4" width="20.140625" customWidth="1"/>
    <col min="5" max="5" width="24.5703125" customWidth="1"/>
    <col min="6" max="6" width="26.28515625" customWidth="1"/>
    <col min="7" max="7" width="19.140625" customWidth="1"/>
    <col min="8" max="8" width="23.85546875" customWidth="1"/>
  </cols>
  <sheetData>
    <row r="1" spans="1:10" x14ac:dyDescent="0.25">
      <c r="A1" s="35"/>
      <c r="B1" s="35"/>
      <c r="C1" s="35"/>
      <c r="D1" s="35"/>
      <c r="E1" s="35"/>
      <c r="F1" s="35"/>
      <c r="G1" s="36"/>
      <c r="H1" s="37" t="s">
        <v>13</v>
      </c>
    </row>
    <row r="2" spans="1:10" x14ac:dyDescent="0.25">
      <c r="A2" s="35"/>
      <c r="B2" s="35"/>
      <c r="C2" s="35"/>
      <c r="D2" s="35"/>
      <c r="E2" s="35"/>
      <c r="F2" s="35"/>
      <c r="G2" s="38"/>
      <c r="H2" s="35" t="s">
        <v>14</v>
      </c>
    </row>
    <row r="3" spans="1:10" ht="37.5" customHeight="1" x14ac:dyDescent="0.3">
      <c r="A3" s="40" t="s">
        <v>12</v>
      </c>
      <c r="B3" s="41"/>
      <c r="C3" s="41"/>
      <c r="D3" s="41"/>
      <c r="E3" s="41"/>
      <c r="F3" s="41"/>
      <c r="G3" s="41"/>
      <c r="H3" s="41"/>
    </row>
    <row r="4" spans="1:10" ht="45" customHeight="1" thickBot="1" x14ac:dyDescent="0.3">
      <c r="A4" s="60" t="s">
        <v>16</v>
      </c>
      <c r="B4" s="61"/>
      <c r="C4" s="61"/>
      <c r="D4" s="61"/>
      <c r="E4" s="61"/>
      <c r="F4" s="61"/>
      <c r="G4" s="61"/>
      <c r="H4" s="61"/>
    </row>
    <row r="5" spans="1:10" ht="114" customHeight="1" x14ac:dyDescent="0.25">
      <c r="A5" s="2" t="s">
        <v>2</v>
      </c>
      <c r="B5" s="4" t="s">
        <v>0</v>
      </c>
      <c r="C5" s="3" t="s">
        <v>1</v>
      </c>
      <c r="D5" s="4" t="s">
        <v>18</v>
      </c>
      <c r="E5" s="4" t="s">
        <v>19</v>
      </c>
      <c r="F5" s="4" t="s">
        <v>20</v>
      </c>
      <c r="G5" s="28" t="s">
        <v>21</v>
      </c>
      <c r="H5" s="33" t="s">
        <v>11</v>
      </c>
      <c r="I5" s="9"/>
      <c r="J5" s="10"/>
    </row>
    <row r="6" spans="1:10" ht="15.75" thickBot="1" x14ac:dyDescent="0.3">
      <c r="A6" s="32">
        <v>1</v>
      </c>
      <c r="B6" s="27">
        <v>2</v>
      </c>
      <c r="C6" s="29">
        <v>3</v>
      </c>
      <c r="D6" s="27">
        <v>4</v>
      </c>
      <c r="E6" s="27">
        <v>5</v>
      </c>
      <c r="F6" s="27">
        <v>6</v>
      </c>
      <c r="G6" s="31">
        <v>7</v>
      </c>
      <c r="H6" s="34">
        <v>8</v>
      </c>
      <c r="I6" s="10"/>
      <c r="J6" s="10"/>
    </row>
    <row r="7" spans="1:10" x14ac:dyDescent="0.25">
      <c r="A7" s="42">
        <v>1</v>
      </c>
      <c r="B7" s="45" t="s">
        <v>15</v>
      </c>
      <c r="C7" s="48" t="s">
        <v>17</v>
      </c>
      <c r="D7" s="51">
        <v>3531543.58</v>
      </c>
      <c r="E7" s="4"/>
      <c r="F7" s="4"/>
      <c r="G7" s="57">
        <f>D7+SUM(E7:E13)</f>
        <v>3531543.58</v>
      </c>
      <c r="H7" s="54"/>
      <c r="I7" s="10"/>
      <c r="J7" s="10"/>
    </row>
    <row r="8" spans="1:10" x14ac:dyDescent="0.25">
      <c r="A8" s="43"/>
      <c r="B8" s="46"/>
      <c r="C8" s="49"/>
      <c r="D8" s="52"/>
      <c r="E8" s="26"/>
      <c r="F8" s="26"/>
      <c r="G8" s="58"/>
      <c r="H8" s="55"/>
      <c r="I8" s="10"/>
      <c r="J8" s="10"/>
    </row>
    <row r="9" spans="1:10" x14ac:dyDescent="0.25">
      <c r="A9" s="43"/>
      <c r="B9" s="46"/>
      <c r="C9" s="49"/>
      <c r="D9" s="52"/>
      <c r="E9" s="26"/>
      <c r="F9" s="26"/>
      <c r="G9" s="58"/>
      <c r="H9" s="55"/>
      <c r="I9" s="10"/>
      <c r="J9" s="10"/>
    </row>
    <row r="10" spans="1:10" x14ac:dyDescent="0.25">
      <c r="A10" s="43"/>
      <c r="B10" s="46"/>
      <c r="C10" s="49"/>
      <c r="D10" s="52"/>
      <c r="E10" s="26"/>
      <c r="F10" s="26"/>
      <c r="G10" s="58"/>
      <c r="H10" s="55"/>
      <c r="I10" s="10"/>
      <c r="J10" s="10"/>
    </row>
    <row r="11" spans="1:10" x14ac:dyDescent="0.25">
      <c r="A11" s="43"/>
      <c r="B11" s="46"/>
      <c r="C11" s="49"/>
      <c r="D11" s="52"/>
      <c r="E11" s="26"/>
      <c r="F11" s="26"/>
      <c r="G11" s="58"/>
      <c r="H11" s="55"/>
      <c r="I11" s="10"/>
      <c r="J11" s="10"/>
    </row>
    <row r="12" spans="1:10" x14ac:dyDescent="0.25">
      <c r="A12" s="43"/>
      <c r="B12" s="46"/>
      <c r="C12" s="49"/>
      <c r="D12" s="52"/>
      <c r="E12" s="26"/>
      <c r="F12" s="26"/>
      <c r="G12" s="58"/>
      <c r="H12" s="55"/>
      <c r="I12" s="10"/>
      <c r="J12" s="10"/>
    </row>
    <row r="13" spans="1:10" ht="15" customHeight="1" thickBot="1" x14ac:dyDescent="0.3">
      <c r="A13" s="44"/>
      <c r="B13" s="47"/>
      <c r="C13" s="50"/>
      <c r="D13" s="53"/>
      <c r="E13" s="30"/>
      <c r="F13" s="24"/>
      <c r="G13" s="59"/>
      <c r="H13" s="56"/>
      <c r="I13" s="10"/>
      <c r="J13" s="10"/>
    </row>
    <row r="14" spans="1:10" x14ac:dyDescent="0.25">
      <c r="A14" s="23"/>
      <c r="B14" s="25"/>
      <c r="C14" s="21" t="s">
        <v>3</v>
      </c>
      <c r="D14" s="22">
        <f>SUM(D7:D13)</f>
        <v>3531543.58</v>
      </c>
      <c r="E14" s="22">
        <f>SUM(E7:E13)</f>
        <v>0</v>
      </c>
      <c r="F14" s="22"/>
      <c r="G14" s="22">
        <f>SUM(G7:G13)</f>
        <v>3531543.58</v>
      </c>
      <c r="H14" s="22"/>
      <c r="I14" s="10"/>
      <c r="J14" s="10"/>
    </row>
    <row r="15" spans="1:10" x14ac:dyDescent="0.25">
      <c r="A15" s="17"/>
      <c r="B15" s="14"/>
      <c r="C15" s="15" t="s">
        <v>8</v>
      </c>
      <c r="D15" s="16">
        <f>D14*0.2</f>
        <v>706308.71600000001</v>
      </c>
      <c r="E15" s="16">
        <f>E14*0.2</f>
        <v>0</v>
      </c>
      <c r="F15" s="16"/>
      <c r="G15" s="16">
        <f>G14*0.2</f>
        <v>706308.71600000001</v>
      </c>
      <c r="H15" s="16"/>
      <c r="I15" s="10"/>
      <c r="J15" s="10"/>
    </row>
    <row r="16" spans="1:10" ht="15.75" thickBot="1" x14ac:dyDescent="0.3">
      <c r="A16" s="18"/>
      <c r="B16" s="11"/>
      <c r="C16" s="12" t="s">
        <v>22</v>
      </c>
      <c r="D16" s="13">
        <f>D15+D14</f>
        <v>4237852.2960000001</v>
      </c>
      <c r="E16" s="13">
        <f>E15+E14</f>
        <v>0</v>
      </c>
      <c r="F16" s="13"/>
      <c r="G16" s="13">
        <f>G15+G14</f>
        <v>4237852.2960000001</v>
      </c>
      <c r="H16" s="13"/>
    </row>
    <row r="17" spans="1:7" x14ac:dyDescent="0.25">
      <c r="D17" s="1"/>
      <c r="E17" s="1"/>
      <c r="F17" s="1"/>
    </row>
    <row r="18" spans="1:7" s="5" customFormat="1" ht="15" customHeight="1" x14ac:dyDescent="0.25">
      <c r="B18" s="20" t="s">
        <v>9</v>
      </c>
      <c r="C18" s="19"/>
      <c r="D18" s="19"/>
      <c r="E18" s="19"/>
      <c r="F18" s="19"/>
      <c r="G18" s="19"/>
    </row>
    <row r="19" spans="1:7" s="5" customFormat="1" ht="13.15" customHeight="1" x14ac:dyDescent="0.25">
      <c r="A19" s="19"/>
      <c r="B19" s="39" t="s">
        <v>10</v>
      </c>
      <c r="C19" s="39"/>
      <c r="D19" s="39"/>
      <c r="E19" s="39"/>
      <c r="F19" s="39"/>
      <c r="G19" s="19"/>
    </row>
    <row r="20" spans="1:7" x14ac:dyDescent="0.25">
      <c r="B20" s="39"/>
      <c r="C20" s="39"/>
      <c r="D20" s="39"/>
      <c r="E20" s="39"/>
      <c r="F20" s="39"/>
    </row>
  </sheetData>
  <mergeCells count="9">
    <mergeCell ref="B19:F20"/>
    <mergeCell ref="A3:H3"/>
    <mergeCell ref="A7:A13"/>
    <mergeCell ref="B7:B13"/>
    <mergeCell ref="C7:C13"/>
    <mergeCell ref="D7:D13"/>
    <mergeCell ref="H7:H13"/>
    <mergeCell ref="G7:G13"/>
    <mergeCell ref="A4:H4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A2" sqref="A2:D16"/>
    </sheetView>
  </sheetViews>
  <sheetFormatPr defaultRowHeight="15" x14ac:dyDescent="0.25"/>
  <cols>
    <col min="1" max="1" width="18.28515625" customWidth="1"/>
    <col min="3" max="3" width="17" customWidth="1"/>
    <col min="4" max="4" width="16" customWidth="1"/>
  </cols>
  <sheetData>
    <row r="1" spans="1:4" x14ac:dyDescent="0.25">
      <c r="A1" t="s">
        <v>4</v>
      </c>
      <c r="B1" t="s">
        <v>5</v>
      </c>
      <c r="C1" t="s">
        <v>6</v>
      </c>
      <c r="D1" t="s">
        <v>7</v>
      </c>
    </row>
    <row r="2" spans="1:4" x14ac:dyDescent="0.25">
      <c r="A2" s="8"/>
      <c r="B2" s="6"/>
      <c r="C2" s="8"/>
      <c r="D2" s="8"/>
    </row>
    <row r="3" spans="1:4" x14ac:dyDescent="0.25">
      <c r="A3" s="8"/>
      <c r="C3" s="8"/>
      <c r="D3" s="8"/>
    </row>
    <row r="4" spans="1:4" x14ac:dyDescent="0.25">
      <c r="A4" s="8"/>
      <c r="C4" s="8"/>
      <c r="D4" s="8"/>
    </row>
    <row r="5" spans="1:4" x14ac:dyDescent="0.25">
      <c r="A5" s="8"/>
      <c r="C5" s="8"/>
      <c r="D5" s="8"/>
    </row>
    <row r="6" spans="1:4" x14ac:dyDescent="0.25">
      <c r="A6" s="8"/>
      <c r="C6" s="8"/>
      <c r="D6" s="8"/>
    </row>
    <row r="7" spans="1:4" x14ac:dyDescent="0.25">
      <c r="A7" s="8"/>
      <c r="C7" s="8"/>
      <c r="D7" s="8"/>
    </row>
    <row r="8" spans="1:4" x14ac:dyDescent="0.25">
      <c r="A8" s="8"/>
      <c r="C8" s="8"/>
      <c r="D8" s="8"/>
    </row>
    <row r="9" spans="1:4" x14ac:dyDescent="0.25">
      <c r="A9" s="8"/>
      <c r="C9" s="6"/>
      <c r="D9" s="8"/>
    </row>
    <row r="10" spans="1:4" x14ac:dyDescent="0.25">
      <c r="A10" s="8"/>
      <c r="C10" s="8"/>
      <c r="D10" s="8"/>
    </row>
    <row r="11" spans="1:4" x14ac:dyDescent="0.25">
      <c r="A11" s="8"/>
      <c r="D11" s="8"/>
    </row>
    <row r="12" spans="1:4" x14ac:dyDescent="0.25">
      <c r="A12" s="8"/>
      <c r="D12" s="8"/>
    </row>
    <row r="13" spans="1:4" x14ac:dyDescent="0.25">
      <c r="A13" s="8"/>
      <c r="D13" s="8"/>
    </row>
    <row r="14" spans="1:4" x14ac:dyDescent="0.25">
      <c r="A14" s="8"/>
    </row>
    <row r="15" spans="1:4" x14ac:dyDescent="0.25">
      <c r="A15" s="8"/>
    </row>
    <row r="16" spans="1:4" x14ac:dyDescent="0.25">
      <c r="A16" s="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2023-06-08T10:17:35Z</dcterms:modified>
</cp:coreProperties>
</file>